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7" i="3" s="1"/>
  <c r="D8" i="5" s="1"/>
  <c r="B13" i="3"/>
  <c r="B5" i="3" s="1"/>
  <c r="D6" i="5" s="1"/>
  <c r="B12" i="3"/>
  <c r="B4" i="3" s="1"/>
  <c r="D5" i="5" s="1"/>
  <c r="B11" i="3"/>
  <c r="B3" i="3" s="1"/>
  <c r="D4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7" i="4" s="1"/>
  <c r="E8" i="5" s="1"/>
  <c r="B13" i="4"/>
  <c r="B12" i="4"/>
  <c r="B4" i="4" s="1"/>
  <c r="E5" i="5" s="1"/>
  <c r="B11" i="4"/>
  <c r="B3" i="4" s="1"/>
  <c r="E4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<sst xmlns="http://schemas.openxmlformats.org/spreadsheetml/2006/main" count="134" uniqueCount="21">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</sst>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8" sqref="G18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1936</v>
      </c>
      <c r="C4" s="22">
        <f>'Lugar Center'!B3</f>
        <v>1367</v>
      </c>
      <c r="D4" s="22">
        <f>Kutaisi!B3</f>
        <v>177</v>
      </c>
      <c r="E4" s="22">
        <f>Batumi!B3</f>
        <v>137</v>
      </c>
      <c r="F4" s="22">
        <f>IDH!B3</f>
        <v>255</v>
      </c>
    </row>
    <row r="5" spans="1:48" s="3" customFormat="1" x14ac:dyDescent="0.3">
      <c r="A5" s="11" t="s">
        <v>3</v>
      </c>
      <c r="B5" s="22">
        <f t="shared" ref="B5:B6" si="0">SUM(C5:F5)</f>
        <v>1934</v>
      </c>
      <c r="C5" s="22">
        <f>'Lugar Center'!B4</f>
        <v>1366</v>
      </c>
      <c r="D5" s="22">
        <f>Kutaisi!B4</f>
        <v>176</v>
      </c>
      <c r="E5" s="22">
        <f>Batumi!B4</f>
        <v>137</v>
      </c>
      <c r="F5" s="22">
        <f>IDH!B4</f>
        <v>255</v>
      </c>
    </row>
    <row r="6" spans="1:48" s="3" customFormat="1" ht="23.25" customHeight="1" x14ac:dyDescent="0.3">
      <c r="A6" s="11" t="s">
        <v>0</v>
      </c>
      <c r="B6" s="22">
        <f t="shared" si="0"/>
        <v>115</v>
      </c>
      <c r="C6" s="22">
        <f>'Lugar Center'!B5</f>
        <v>63</v>
      </c>
      <c r="D6" s="22">
        <f>Kutaisi!B5</f>
        <v>4</v>
      </c>
      <c r="E6" s="22">
        <f>Batumi!B5</f>
        <v>2</v>
      </c>
      <c r="F6" s="22">
        <f>IDH!B5</f>
        <v>46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85</v>
      </c>
      <c r="C8" s="29">
        <f>'Lugar Center'!B7</f>
        <v>56</v>
      </c>
      <c r="D8" s="29">
        <f>Kutaisi!B7</f>
        <v>4</v>
      </c>
      <c r="E8" s="29">
        <f>Batumi!B7</f>
        <v>9</v>
      </c>
      <c r="F8" s="29">
        <f>IDH!B7</f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C5" workbookViewId="0">
      <selection activeCell="AF11" sqref="AF11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1367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1366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63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56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1233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1232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61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53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Q6" sqref="Q6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177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176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177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17</v>
      </c>
      <c r="O11" s="1">
        <v>8</v>
      </c>
      <c r="P11" s="1">
        <v>11</v>
      </c>
      <c r="Q11" s="1">
        <v>25</v>
      </c>
      <c r="R11" s="1">
        <v>10</v>
      </c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176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4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>
        <v>2</v>
      </c>
      <c r="Q13" s="1">
        <v>1</v>
      </c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4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T4" sqref="T4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137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137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137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137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2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9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T5" sqref="T5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20</v>
      </c>
      <c r="B2" s="18" t="s">
        <v>5</v>
      </c>
    </row>
    <row r="3" spans="1:48" ht="27.6" x14ac:dyDescent="0.3">
      <c r="A3" s="11" t="s">
        <v>2</v>
      </c>
      <c r="B3" s="22">
        <f>B11+B19+B27</f>
        <v>255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255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46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255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255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46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16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2020-03-28T05:26:07Z</dcterms:modified>
</cp:coreProperties>
</file>